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<sst xmlns="http://schemas.openxmlformats.org/spreadsheetml/2006/main" count="215" uniqueCount="104">
  <si>
    <t>工事費内訳書</t>
  </si>
  <si>
    <t>住　　　　所</t>
  </si>
  <si>
    <t>商号又は名称</t>
  </si>
  <si>
    <t>代 表 者 名</t>
  </si>
  <si>
    <t>工 事 名</t>
  </si>
  <si>
    <t xml:space="preserve">Ｒ１阿土　山口鉦打線　阿南・新野　道路改良工事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</si>
  <si>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</si>
  <si>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</si>
  <si>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</si>
  <si>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</si>
  <si>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</si>
  <si>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</si>
  <si>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</si>
  <si>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</si>
  <si>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</si>
  <si>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</si>
  <si>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</si>
  <si>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</si>
  <si>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</si>
  <si>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</si>
  <si>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路床盛土工</t>
  </si>
  <si>
    <t>路床盛土</t>
  </si>
  <si>
    <t>残土処理工</t>
  </si>
  <si>
    <t>土砂等運搬
　小勝仮置場へ</t>
  </si>
  <si>
    <t>土砂等運搬
　2号坂路へ</t>
  </si>
  <si>
    <t>擁壁工</t>
  </si>
  <si>
    <t>作業土工</t>
  </si>
  <si>
    <t>床掘り</t>
  </si>
  <si>
    <t>埋戻し</t>
  </si>
  <si>
    <t>基面整正</t>
  </si>
  <si>
    <t>m2</t>
  </si>
  <si>
    <t>場所打擁壁工(構造物単位)</t>
  </si>
  <si>
    <t>重力式擁壁
　2号重力式擁壁</t>
  </si>
  <si>
    <t>小型擁壁　　
　舗装止め</t>
  </si>
  <si>
    <t>小型擁壁
　土留壁</t>
  </si>
  <si>
    <t>排水構造物工</t>
  </si>
  <si>
    <t>側溝工</t>
  </si>
  <si>
    <t>ﾌﾟﾚｷｬｽﾄU型側溝
　4号U型水路工</t>
  </si>
  <si>
    <t>m</t>
  </si>
  <si>
    <t>管渠工</t>
  </si>
  <si>
    <t>ﾋｭｰﾑ管(B形管)
　5号暗渠φ600</t>
  </si>
  <si>
    <t>集水桝･ﾏﾝﾎｰﾙ工</t>
  </si>
  <si>
    <t>現場打ち集水桝
　6号</t>
  </si>
  <si>
    <t>箇所</t>
  </si>
  <si>
    <t>現場打ち集水桝
　7号</t>
  </si>
  <si>
    <t>現場打ち集水桝
　8号</t>
  </si>
  <si>
    <t>蓋
　6号,7号集水桝</t>
  </si>
  <si>
    <t>枚</t>
  </si>
  <si>
    <t>蓋
　8号集水桝</t>
  </si>
  <si>
    <t>場所打水路工</t>
  </si>
  <si>
    <t>5号U型水路</t>
  </si>
  <si>
    <t>平張ｺﾝｸﾘｰﾄ</t>
  </si>
  <si>
    <t>角落としｺﾝｸﾘｰﾄ</t>
  </si>
  <si>
    <t>構造物撤去工</t>
  </si>
  <si>
    <t>構造物取壊し工</t>
  </si>
  <si>
    <t>舗装版切断</t>
  </si>
  <si>
    <t>ｺﾝｸﾘｰﾄ取壊し運搬処理</t>
  </si>
  <si>
    <t>仮設工</t>
  </si>
  <si>
    <t>交通管理工</t>
  </si>
  <si>
    <t>交通誘導警備員
　B</t>
  </si>
  <si>
    <t>人日</t>
  </si>
  <si>
    <t>復旧工</t>
  </si>
  <si>
    <t>農地復旧工</t>
  </si>
  <si>
    <t>表土戻し</t>
  </si>
  <si>
    <t>舗装</t>
  </si>
  <si>
    <t>舗装工</t>
  </si>
  <si>
    <t>ｱｽﾌｧﾙﾄ舗装工</t>
  </si>
  <si>
    <t>下層路盤(車道･路肩部)</t>
  </si>
  <si>
    <t>表層(車道･路肩部)</t>
  </si>
  <si>
    <t>防護柵工</t>
  </si>
  <si>
    <t>路側防護柵工</t>
  </si>
  <si>
    <t>ｶﾞｰﾄﾞﾚｰﾙ</t>
  </si>
  <si>
    <t>ﾌﾟﾚｷｬｽﾄｶﾞｰﾄﾞﾚｰﾙ基礎
　1号</t>
  </si>
  <si>
    <t>ﾌﾟﾚｷｬｽﾄｶﾞｰﾄﾞﾚｰﾙ基礎
　2号</t>
  </si>
  <si>
    <t>ﾌﾟﾚｷｬｽﾄｶﾞｰﾄﾞﾚｰﾙ基礎
　3号</t>
  </si>
  <si>
    <t>ﾌﾟﾚｷｬｽﾄｶﾞｰﾄﾞﾚｰﾙ基礎
　4号</t>
  </si>
  <si>
    <t>道路付属施設工</t>
  </si>
  <si>
    <t>道路付属物工</t>
  </si>
  <si>
    <t>車線分離標</t>
  </si>
  <si>
    <t>本</t>
  </si>
  <si>
    <t>階段工</t>
  </si>
  <si>
    <t>基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</si>
  <si>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</si>
  <si>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</si>
  <si>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</si>
  <si>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</si>
  <si>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</si>
  <si>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</si>
  <si>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</si>
  <si>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</si>
  <si>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法面整形工</t>
  </si>
  <si>
    <t>法面整形(盛土部)</t>
  </si>
  <si>
    <t>砕石舗装</t>
  </si>
  <si>
    <t>石･ﾌﾞﾛｯｸ積(張)工</t>
  </si>
  <si>
    <t>ｺﾝｸﾘｰﾄﾌﾞﾛｯｸ工(ｺﾝｸﾘｰﾄﾌﾞﾛｯｸ積)</t>
  </si>
  <si>
    <t>ｺﾝｸﾘｰﾄﾌﾞﾛｯｸ基礎</t>
  </si>
  <si>
    <t>ｺﾝｸﾘｰﾄﾌﾞﾛｯｸ積</t>
  </si>
  <si>
    <t>胴込･裏込材(砕石)</t>
  </si>
  <si>
    <t>天端ｺﾝｸﾘｰﾄ</t>
  </si>
  <si>
    <t xml:space="preserve">小口止ｺﾝｸﾘｰﾄ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</si>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</sst>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G11+G24+G33+G48+G52+G55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120.0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17</v>
      </c>
      <c r="F20" s="13" t="n">
        <v>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17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24</v>
      </c>
      <c r="E23" s="12" t="s">
        <v>17</v>
      </c>
      <c r="F23" s="13" t="n">
        <v>130.0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25</v>
      </c>
      <c r="C24" s="11"/>
      <c r="D24" s="11"/>
      <c r="E24" s="12" t="s">
        <v>13</v>
      </c>
      <c r="F24" s="13" t="n">
        <v>1.0</v>
      </c>
      <c r="G24" s="15">
        <f>G25+G29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26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17</v>
      </c>
      <c r="F26" s="13" t="n">
        <v>40.0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17</v>
      </c>
      <c r="F27" s="13" t="n">
        <v>20.0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30</v>
      </c>
      <c r="F28" s="13" t="n">
        <v>30.0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17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17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17</v>
      </c>
      <c r="F32" s="14" t="n">
        <v>0.3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35</v>
      </c>
      <c r="C33" s="11"/>
      <c r="D33" s="11"/>
      <c r="E33" s="12" t="s">
        <v>13</v>
      </c>
      <c r="F33" s="13" t="n">
        <v>1.0</v>
      </c>
      <c r="G33" s="15">
        <f>G34+G36+G38+G44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38</v>
      </c>
      <c r="F35" s="13" t="n">
        <v>15.0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38</v>
      </c>
      <c r="F37" s="13" t="n">
        <v>14.0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41</v>
      </c>
      <c r="D38" s="11"/>
      <c r="E38" s="12" t="s">
        <v>13</v>
      </c>
      <c r="F38" s="13" t="n">
        <v>1.0</v>
      </c>
      <c r="G38" s="15">
        <f>G39+G40+G41+G42+G43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42</v>
      </c>
      <c r="E39" s="12" t="s">
        <v>43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43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43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47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47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49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50</v>
      </c>
      <c r="E45" s="12" t="s">
        <v>38</v>
      </c>
      <c r="F45" s="13" t="n">
        <v>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51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52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53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54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55</v>
      </c>
      <c r="E50" s="12" t="s">
        <v>38</v>
      </c>
      <c r="F50" s="13" t="n">
        <v>20.0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56</v>
      </c>
      <c r="E51" s="12" t="s">
        <v>17</v>
      </c>
      <c r="F51" s="13" t="n">
        <v>10.0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57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58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59</v>
      </c>
      <c r="E54" s="12" t="s">
        <v>60</v>
      </c>
      <c r="F54" s="13" t="n">
        <v>10.0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61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62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63</v>
      </c>
      <c r="E57" s="12" t="s">
        <v>30</v>
      </c>
      <c r="F57" s="13" t="n">
        <v>948.0</v>
      </c>
      <c r="G57" s="16"/>
      <c r="I57" s="17" t="n">
        <v>48.0</v>
      </c>
      <c r="J57" s="18" t="n">
        <v>4.0</v>
      </c>
    </row>
    <row r="58" ht="42.0" customHeight="true">
      <c r="A58" s="10" t="s">
        <v>64</v>
      </c>
      <c r="B58" s="11"/>
      <c r="C58" s="11"/>
      <c r="D58" s="11"/>
      <c r="E58" s="12" t="s">
        <v>13</v>
      </c>
      <c r="F58" s="13" t="n">
        <v>1.0</v>
      </c>
      <c r="G58" s="15">
        <f>G59+G63+G70</f>
      </c>
      <c r="I58" s="17" t="n">
        <v>49.0</v>
      </c>
      <c r="J58" s="18" t="n">
        <v>1.0</v>
      </c>
    </row>
    <row r="59" ht="42.0" customHeight="true">
      <c r="A59" s="10"/>
      <c r="B59" s="11" t="s">
        <v>65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66</v>
      </c>
      <c r="D60" s="11"/>
      <c r="E60" s="12" t="s">
        <v>13</v>
      </c>
      <c r="F60" s="13" t="n">
        <v>1.0</v>
      </c>
      <c r="G60" s="15">
        <f>G61+G62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67</v>
      </c>
      <c r="E61" s="12" t="s">
        <v>30</v>
      </c>
      <c r="F61" s="13" t="n">
        <v>105.0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68</v>
      </c>
      <c r="E62" s="12" t="s">
        <v>30</v>
      </c>
      <c r="F62" s="13" t="n">
        <v>105.0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69</v>
      </c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70</v>
      </c>
      <c r="D64" s="11"/>
      <c r="E64" s="12" t="s">
        <v>13</v>
      </c>
      <c r="F64" s="13" t="n">
        <v>1.0</v>
      </c>
      <c r="G64" s="15">
        <f>G65+G66+G67+G68+G69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71</v>
      </c>
      <c r="E65" s="12" t="s">
        <v>38</v>
      </c>
      <c r="F65" s="13" t="n">
        <v>121.0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72</v>
      </c>
      <c r="E66" s="12" t="s">
        <v>38</v>
      </c>
      <c r="F66" s="13" t="n">
        <v>14.0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73</v>
      </c>
      <c r="E67" s="12" t="s">
        <v>38</v>
      </c>
      <c r="F67" s="13" t="n">
        <v>39.0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74</v>
      </c>
      <c r="E68" s="12" t="s">
        <v>38</v>
      </c>
      <c r="F68" s="13" t="n">
        <v>29.0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75</v>
      </c>
      <c r="E69" s="12" t="s">
        <v>38</v>
      </c>
      <c r="F69" s="13" t="n">
        <v>36.0</v>
      </c>
      <c r="G69" s="16"/>
      <c r="I69" s="17" t="n">
        <v>60.0</v>
      </c>
      <c r="J69" s="18" t="n">
        <v>4.0</v>
      </c>
    </row>
    <row r="70" ht="42.0" customHeight="true">
      <c r="A70" s="10"/>
      <c r="B70" s="11" t="s">
        <v>76</v>
      </c>
      <c r="C70" s="11"/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77</v>
      </c>
      <c r="D71" s="11"/>
      <c r="E71" s="12" t="s">
        <v>13</v>
      </c>
      <c r="F71" s="13" t="n">
        <v>1.0</v>
      </c>
      <c r="G71" s="15">
        <f>G72+G73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78</v>
      </c>
      <c r="E72" s="12" t="s">
        <v>79</v>
      </c>
      <c r="F72" s="13" t="n">
        <v>2.0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80</v>
      </c>
      <c r="E73" s="12" t="s">
        <v>81</v>
      </c>
      <c r="F73" s="13" t="n">
        <v>2.0</v>
      </c>
      <c r="G73" s="16"/>
      <c r="I73" s="17" t="n">
        <v>64.0</v>
      </c>
      <c r="J73" s="18" t="n">
        <v>4.0</v>
      </c>
    </row>
    <row r="74" ht="42.0" customHeight="true">
      <c r="A74" s="10" t="s">
        <v>82</v>
      </c>
      <c r="B74" s="11"/>
      <c r="C74" s="11"/>
      <c r="D74" s="11"/>
      <c r="E74" s="12" t="s">
        <v>13</v>
      </c>
      <c r="F74" s="13" t="n">
        <v>1.0</v>
      </c>
      <c r="G74" s="15">
        <f>G11+G24+G33+G48+G52+G55+G59+G63+G70</f>
      </c>
      <c r="I74" s="17" t="n">
        <v>65.0</v>
      </c>
      <c r="J74" s="18"/>
    </row>
    <row r="75" ht="42.0" customHeight="true">
      <c r="A75" s="10" t="s">
        <v>83</v>
      </c>
      <c r="B75" s="11"/>
      <c r="C75" s="11"/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200.0</v>
      </c>
    </row>
    <row r="76" ht="42.0" customHeight="true">
      <c r="A76" s="10"/>
      <c r="B76" s="11" t="s">
        <v>84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/>
    </row>
    <row r="77" ht="42.0" customHeight="true">
      <c r="A77" s="10" t="s">
        <v>85</v>
      </c>
      <c r="B77" s="11"/>
      <c r="C77" s="11"/>
      <c r="D77" s="11"/>
      <c r="E77" s="12" t="s">
        <v>13</v>
      </c>
      <c r="F77" s="13" t="n">
        <v>1.0</v>
      </c>
      <c r="G77" s="15">
        <f>G74+G75</f>
      </c>
      <c r="I77" s="17" t="n">
        <v>68.0</v>
      </c>
      <c r="J77" s="18"/>
    </row>
    <row r="78" ht="42.0" customHeight="true">
      <c r="A78" s="10"/>
      <c r="B78" s="11" t="s">
        <v>86</v>
      </c>
      <c r="C78" s="11"/>
      <c r="D78" s="11"/>
      <c r="E78" s="12" t="s">
        <v>13</v>
      </c>
      <c r="F78" s="13" t="n">
        <v>1.0</v>
      </c>
      <c r="G78" s="16"/>
      <c r="I78" s="17" t="n">
        <v>69.0</v>
      </c>
      <c r="J78" s="18" t="n">
        <v>210.0</v>
      </c>
    </row>
    <row r="79" ht="42.0" customHeight="true">
      <c r="A79" s="10" t="s">
        <v>87</v>
      </c>
      <c r="B79" s="11"/>
      <c r="C79" s="11"/>
      <c r="D79" s="11"/>
      <c r="E79" s="12" t="s">
        <v>13</v>
      </c>
      <c r="F79" s="13" t="n">
        <v>1.0</v>
      </c>
      <c r="G79" s="15">
        <f>G74+G75+G78</f>
      </c>
      <c r="I79" s="17" t="n">
        <v>70.0</v>
      </c>
      <c r="J79" s="18"/>
    </row>
    <row r="80" ht="42.0" customHeight="true">
      <c r="A80" s="10"/>
      <c r="B80" s="11" t="s">
        <v>88</v>
      </c>
      <c r="C80" s="11"/>
      <c r="D80" s="11"/>
      <c r="E80" s="12" t="s">
        <v>13</v>
      </c>
      <c r="F80" s="13" t="n">
        <v>1.0</v>
      </c>
      <c r="G80" s="16"/>
      <c r="I80" s="17" t="n">
        <v>71.0</v>
      </c>
      <c r="J80" s="18" t="n">
        <v>220.0</v>
      </c>
    </row>
    <row r="81" ht="42.0" customHeight="true">
      <c r="A81" s="10" t="s">
        <v>89</v>
      </c>
      <c r="B81" s="11"/>
      <c r="C81" s="11"/>
      <c r="D81" s="11"/>
      <c r="E81" s="12" t="s">
        <v>13</v>
      </c>
      <c r="F81" s="13" t="n">
        <v>1.0</v>
      </c>
      <c r="G81" s="15">
        <f>G79+G80</f>
      </c>
      <c r="I81" s="17" t="n">
        <v>72.0</v>
      </c>
      <c r="J81" s="18"/>
    </row>
    <row r="82" ht="42.0" customHeight="true">
      <c r="A82" s="10" t="s">
        <v>12</v>
      </c>
      <c r="B82" s="11"/>
      <c r="C82" s="11"/>
      <c r="D82" s="11"/>
      <c r="E82" s="12" t="s">
        <v>13</v>
      </c>
      <c r="F82" s="13" t="n">
        <v>1.0</v>
      </c>
      <c r="G82" s="15">
        <f>G83+G90</f>
      </c>
      <c r="I82" s="17" t="n">
        <v>73.0</v>
      </c>
      <c r="J82" s="18" t="n">
        <v>1.0</v>
      </c>
    </row>
    <row r="83" ht="42.0" customHeight="true">
      <c r="A83" s="10"/>
      <c r="B83" s="11" t="s">
        <v>14</v>
      </c>
      <c r="C83" s="11"/>
      <c r="D83" s="11"/>
      <c r="E83" s="12" t="s">
        <v>13</v>
      </c>
      <c r="F83" s="13" t="n">
        <v>1.0</v>
      </c>
      <c r="G83" s="15">
        <f>G84+G86+G88</f>
      </c>
      <c r="I83" s="17" t="n">
        <v>74.0</v>
      </c>
      <c r="J83" s="18" t="n">
        <v>2.0</v>
      </c>
    </row>
    <row r="84" ht="42.0" customHeight="true">
      <c r="A84" s="10"/>
      <c r="B84" s="11"/>
      <c r="C84" s="11" t="s">
        <v>18</v>
      </c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19</v>
      </c>
      <c r="E85" s="12" t="s">
        <v>17</v>
      </c>
      <c r="F85" s="13" t="n">
        <v>120.0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 t="s">
        <v>90</v>
      </c>
      <c r="D86" s="11"/>
      <c r="E86" s="12" t="s">
        <v>13</v>
      </c>
      <c r="F86" s="13" t="n">
        <v>1.0</v>
      </c>
      <c r="G86" s="15">
        <f>G87</f>
      </c>
      <c r="I86" s="17" t="n">
        <v>77.0</v>
      </c>
      <c r="J86" s="18" t="n">
        <v>3.0</v>
      </c>
    </row>
    <row r="87" ht="42.0" customHeight="true">
      <c r="A87" s="10"/>
      <c r="B87" s="11"/>
      <c r="C87" s="11"/>
      <c r="D87" s="11" t="s">
        <v>91</v>
      </c>
      <c r="E87" s="12" t="s">
        <v>30</v>
      </c>
      <c r="F87" s="13" t="n">
        <v>30.0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 t="s">
        <v>92</v>
      </c>
      <c r="D88" s="11"/>
      <c r="E88" s="12" t="s">
        <v>13</v>
      </c>
      <c r="F88" s="13" t="n">
        <v>1.0</v>
      </c>
      <c r="G88" s="15">
        <f>G89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92</v>
      </c>
      <c r="E89" s="12" t="s">
        <v>30</v>
      </c>
      <c r="F89" s="13" t="n">
        <v>52.0</v>
      </c>
      <c r="G89" s="16"/>
      <c r="I89" s="17" t="n">
        <v>80.0</v>
      </c>
      <c r="J89" s="18" t="n">
        <v>4.0</v>
      </c>
    </row>
    <row r="90" ht="42.0" customHeight="true">
      <c r="A90" s="10"/>
      <c r="B90" s="11" t="s">
        <v>93</v>
      </c>
      <c r="C90" s="11"/>
      <c r="D90" s="11"/>
      <c r="E90" s="12" t="s">
        <v>13</v>
      </c>
      <c r="F90" s="13" t="n">
        <v>1.0</v>
      </c>
      <c r="G90" s="15">
        <f>G91+G94</f>
      </c>
      <c r="I90" s="17" t="n">
        <v>81.0</v>
      </c>
      <c r="J90" s="18" t="n">
        <v>2.0</v>
      </c>
    </row>
    <row r="91" ht="42.0" customHeight="true">
      <c r="A91" s="10"/>
      <c r="B91" s="11"/>
      <c r="C91" s="11" t="s">
        <v>26</v>
      </c>
      <c r="D91" s="11"/>
      <c r="E91" s="12" t="s">
        <v>13</v>
      </c>
      <c r="F91" s="13" t="n">
        <v>1.0</v>
      </c>
      <c r="G91" s="15">
        <f>G92+G93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27</v>
      </c>
      <c r="E92" s="12" t="s">
        <v>17</v>
      </c>
      <c r="F92" s="13" t="n">
        <v>20.0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28</v>
      </c>
      <c r="E93" s="12" t="s">
        <v>17</v>
      </c>
      <c r="F93" s="13" t="n">
        <v>5.0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 t="s">
        <v>94</v>
      </c>
      <c r="D94" s="11"/>
      <c r="E94" s="12" t="s">
        <v>13</v>
      </c>
      <c r="F94" s="13" t="n">
        <v>1.0</v>
      </c>
      <c r="G94" s="15">
        <f>G95+G96+G97+G98+G99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95</v>
      </c>
      <c r="E95" s="12" t="s">
        <v>38</v>
      </c>
      <c r="F95" s="13" t="n">
        <v>6.0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96</v>
      </c>
      <c r="E96" s="12" t="s">
        <v>30</v>
      </c>
      <c r="F96" s="13" t="n">
        <v>25.0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97</v>
      </c>
      <c r="E97" s="12" t="s">
        <v>17</v>
      </c>
      <c r="F97" s="13" t="n">
        <v>9.0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98</v>
      </c>
      <c r="E98" s="12" t="s">
        <v>17</v>
      </c>
      <c r="F98" s="14" t="n">
        <v>0.5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99</v>
      </c>
      <c r="E99" s="12" t="s">
        <v>17</v>
      </c>
      <c r="F99" s="13" t="n">
        <v>2.0</v>
      </c>
      <c r="G99" s="16"/>
      <c r="I99" s="17" t="n">
        <v>90.0</v>
      </c>
      <c r="J99" s="18" t="n">
        <v>4.0</v>
      </c>
    </row>
    <row r="100" ht="42.0" customHeight="true">
      <c r="A100" s="10" t="s">
        <v>82</v>
      </c>
      <c r="B100" s="11"/>
      <c r="C100" s="11"/>
      <c r="D100" s="11"/>
      <c r="E100" s="12" t="s">
        <v>13</v>
      </c>
      <c r="F100" s="13" t="n">
        <v>1.0</v>
      </c>
      <c r="G100" s="15">
        <f>G83+G90</f>
      </c>
      <c r="I100" s="17" t="n">
        <v>91.0</v>
      </c>
      <c r="J100" s="18"/>
    </row>
    <row r="101" ht="42.0" customHeight="true">
      <c r="A101" s="10" t="s">
        <v>83</v>
      </c>
      <c r="B101" s="11"/>
      <c r="C101" s="11"/>
      <c r="D101" s="11"/>
      <c r="E101" s="12" t="s">
        <v>13</v>
      </c>
      <c r="F101" s="13" t="n">
        <v>1.0</v>
      </c>
      <c r="G101" s="15">
        <f>G102</f>
      </c>
      <c r="I101" s="17" t="n">
        <v>92.0</v>
      </c>
      <c r="J101" s="18" t="n">
        <v>200.0</v>
      </c>
    </row>
    <row r="102" ht="42.0" customHeight="true">
      <c r="A102" s="10"/>
      <c r="B102" s="11" t="s">
        <v>84</v>
      </c>
      <c r="C102" s="11"/>
      <c r="D102" s="11"/>
      <c r="E102" s="12" t="s">
        <v>13</v>
      </c>
      <c r="F102" s="13" t="n">
        <v>1.0</v>
      </c>
      <c r="G102" s="16"/>
      <c r="I102" s="17" t="n">
        <v>93.0</v>
      </c>
      <c r="J102" s="18"/>
    </row>
    <row r="103" ht="42.0" customHeight="true">
      <c r="A103" s="10" t="s">
        <v>85</v>
      </c>
      <c r="B103" s="11"/>
      <c r="C103" s="11"/>
      <c r="D103" s="11"/>
      <c r="E103" s="12" t="s">
        <v>13</v>
      </c>
      <c r="F103" s="13" t="n">
        <v>1.0</v>
      </c>
      <c r="G103" s="15">
        <f>G100+G101</f>
      </c>
      <c r="I103" s="17" t="n">
        <v>94.0</v>
      </c>
      <c r="J103" s="18"/>
    </row>
    <row r="104" ht="42.0" customHeight="true">
      <c r="A104" s="10"/>
      <c r="B104" s="11" t="s">
        <v>86</v>
      </c>
      <c r="C104" s="11"/>
      <c r="D104" s="11"/>
      <c r="E104" s="12" t="s">
        <v>13</v>
      </c>
      <c r="F104" s="13" t="n">
        <v>1.0</v>
      </c>
      <c r="G104" s="16"/>
      <c r="I104" s="17" t="n">
        <v>95.0</v>
      </c>
      <c r="J104" s="18" t="n">
        <v>210.0</v>
      </c>
    </row>
    <row r="105" ht="42.0" customHeight="true">
      <c r="A105" s="10" t="s">
        <v>87</v>
      </c>
      <c r="B105" s="11"/>
      <c r="C105" s="11"/>
      <c r="D105" s="11"/>
      <c r="E105" s="12" t="s">
        <v>13</v>
      </c>
      <c r="F105" s="13" t="n">
        <v>1.0</v>
      </c>
      <c r="G105" s="15">
        <f>G100+G101+G104</f>
      </c>
      <c r="I105" s="17" t="n">
        <v>96.0</v>
      </c>
      <c r="J105" s="18"/>
    </row>
    <row r="106" ht="42.0" customHeight="true">
      <c r="A106" s="10"/>
      <c r="B106" s="11" t="s">
        <v>88</v>
      </c>
      <c r="C106" s="11"/>
      <c r="D106" s="11"/>
      <c r="E106" s="12" t="s">
        <v>13</v>
      </c>
      <c r="F106" s="13" t="n">
        <v>1.0</v>
      </c>
      <c r="G106" s="16"/>
      <c r="I106" s="17" t="n">
        <v>97.0</v>
      </c>
      <c r="J106" s="18" t="n">
        <v>220.0</v>
      </c>
    </row>
    <row r="107" ht="42.0" customHeight="true">
      <c r="A107" s="10" t="s">
        <v>89</v>
      </c>
      <c r="B107" s="11"/>
      <c r="C107" s="11"/>
      <c r="D107" s="11"/>
      <c r="E107" s="12" t="s">
        <v>13</v>
      </c>
      <c r="F107" s="13" t="n">
        <v>1.0</v>
      </c>
      <c r="G107" s="15">
        <f>G105+G106</f>
      </c>
      <c r="I107" s="17" t="n">
        <v>98.0</v>
      </c>
      <c r="J107" s="18"/>
    </row>
    <row r="108" ht="42.0" customHeight="true">
      <c r="A108" s="10" t="s">
        <v>100</v>
      </c>
      <c r="B108" s="11"/>
      <c r="C108" s="11"/>
      <c r="D108" s="11"/>
      <c r="E108" s="12" t="s">
        <v>13</v>
      </c>
      <c r="F108" s="13" t="n">
        <v>1.0</v>
      </c>
      <c r="G108" s="15">
        <f>G74+G100</f>
      </c>
      <c r="I108" s="17" t="n">
        <v>99.0</v>
      </c>
      <c r="J108" s="18" t="n">
        <v>20.0</v>
      </c>
    </row>
    <row r="109" ht="42.0" customHeight="true">
      <c r="A109" s="10" t="s">
        <v>101</v>
      </c>
      <c r="B109" s="11"/>
      <c r="C109" s="11"/>
      <c r="D109" s="11"/>
      <c r="E109" s="12" t="s">
        <v>13</v>
      </c>
      <c r="F109" s="13" t="n">
        <v>1.0</v>
      </c>
      <c r="G109" s="15">
        <f>G81+G107</f>
      </c>
      <c r="I109" s="17" t="n">
        <v>100.0</v>
      </c>
      <c r="J109" s="18" t="n">
        <v>30.0</v>
      </c>
    </row>
    <row r="110" ht="42.0" customHeight="true">
      <c r="A110" s="19" t="s">
        <v>102</v>
      </c>
      <c r="B110" s="20"/>
      <c r="C110" s="20"/>
      <c r="D110" s="20"/>
      <c r="E110" s="21" t="s">
        <v>103</v>
      </c>
      <c r="F110" s="22" t="s">
        <v>103</v>
      </c>
      <c r="G110" s="24">
        <f>G109</f>
      </c>
      <c r="I110" s="26" t="n">
        <v>101.0</v>
      </c>
      <c r="J11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D20"/>
    <mergeCell ref="C21:D21"/>
    <mergeCell ref="D22"/>
    <mergeCell ref="D23"/>
    <mergeCell ref="B24:D24"/>
    <mergeCell ref="C25:D25"/>
    <mergeCell ref="D26"/>
    <mergeCell ref="D27"/>
    <mergeCell ref="D28"/>
    <mergeCell ref="C29:D29"/>
    <mergeCell ref="D30"/>
    <mergeCell ref="D31"/>
    <mergeCell ref="D32"/>
    <mergeCell ref="B33:D33"/>
    <mergeCell ref="C34:D34"/>
    <mergeCell ref="D35"/>
    <mergeCell ref="C36:D36"/>
    <mergeCell ref="D37"/>
    <mergeCell ref="C38:D38"/>
    <mergeCell ref="D39"/>
    <mergeCell ref="D40"/>
    <mergeCell ref="D41"/>
    <mergeCell ref="D42"/>
    <mergeCell ref="D43"/>
    <mergeCell ref="C44:D44"/>
    <mergeCell ref="D45"/>
    <mergeCell ref="D46"/>
    <mergeCell ref="D47"/>
    <mergeCell ref="B48:D48"/>
    <mergeCell ref="C49:D49"/>
    <mergeCell ref="D50"/>
    <mergeCell ref="D51"/>
    <mergeCell ref="B52:D52"/>
    <mergeCell ref="C53:D53"/>
    <mergeCell ref="D54"/>
    <mergeCell ref="B55:D55"/>
    <mergeCell ref="C56:D56"/>
    <mergeCell ref="D57"/>
    <mergeCell ref="A58:D58"/>
    <mergeCell ref="B59:D59"/>
    <mergeCell ref="C60:D60"/>
    <mergeCell ref="D61"/>
    <mergeCell ref="D62"/>
    <mergeCell ref="B63:D63"/>
    <mergeCell ref="C64:D64"/>
    <mergeCell ref="D65"/>
    <mergeCell ref="D66"/>
    <mergeCell ref="D67"/>
    <mergeCell ref="D68"/>
    <mergeCell ref="D69"/>
    <mergeCell ref="B70:D70"/>
    <mergeCell ref="C71:D71"/>
    <mergeCell ref="D72"/>
    <mergeCell ref="D73"/>
    <mergeCell ref="A74:D74"/>
    <mergeCell ref="A75:D75"/>
    <mergeCell ref="B76:D76"/>
    <mergeCell ref="A77:D77"/>
    <mergeCell ref="B78:D78"/>
    <mergeCell ref="A79:D79"/>
    <mergeCell ref="B80:D80"/>
    <mergeCell ref="A81:D81"/>
    <mergeCell ref="A82:D82"/>
    <mergeCell ref="B83:D83"/>
    <mergeCell ref="C84:D84"/>
    <mergeCell ref="D85"/>
    <mergeCell ref="C86:D86"/>
    <mergeCell ref="D87"/>
    <mergeCell ref="C88:D88"/>
    <mergeCell ref="D89"/>
    <mergeCell ref="B90:D90"/>
    <mergeCell ref="C91:D91"/>
    <mergeCell ref="D92"/>
    <mergeCell ref="D93"/>
    <mergeCell ref="C94:D94"/>
    <mergeCell ref="D95"/>
    <mergeCell ref="D96"/>
    <mergeCell ref="D97"/>
    <mergeCell ref="D98"/>
    <mergeCell ref="D99"/>
    <mergeCell ref="A100:D100"/>
    <mergeCell ref="A101:D101"/>
    <mergeCell ref="B102:D102"/>
    <mergeCell ref="A103:D103"/>
    <mergeCell ref="B104:D104"/>
    <mergeCell ref="A105:D105"/>
    <mergeCell ref="B106:D106"/>
    <mergeCell ref="A107:D107"/>
    <mergeCell ref="A108:D108"/>
    <mergeCell ref="A109:D109"/>
    <mergeCell ref="A110:D11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2019-07-19T08:10:21Z</dcterms:created>
  <dc:creator>Apache POI</dc:creator>
</cp:coreProperties>
</file>